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8"/>
  <workbookPr/>
  <mc:AlternateContent xmlns:mc="http://schemas.openxmlformats.org/markup-compatibility/2006">
    <mc:Choice Requires="x15">
      <x15ac:absPath xmlns:x15ac="http://schemas.microsoft.com/office/spreadsheetml/2010/11/ac" url="C:\Users\m.dabrowska\Desktop\Fiszki do BIOM\Zewnętrzne\"/>
    </mc:Choice>
  </mc:AlternateContent>
  <xr:revisionPtr revIDLastSave="4" documentId="11_9716228D0A9BA3E8ABE248FE96F37277C278BABD" xr6:coauthVersionLast="47" xr6:coauthVersionMax="47" xr10:uidLastSave="{6CD3B903-71BA-4A50-9EA9-F9FE826330DC}"/>
  <bookViews>
    <workbookView xWindow="0" yWindow="0" windowWidth="23040" windowHeight="8490" firstSheet="1" activeTab="1" xr2:uid="{00000000-000D-0000-FFFF-FFFF00000000}"/>
  </bookViews>
  <sheets>
    <sheet name="Podsumowanie eksportu" sheetId="1" r:id="rId1"/>
    <sheet name="Fiszka" sheetId="2" r:id="rId2"/>
    <sheet name="Listy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2" l="1"/>
  <c r="G36" i="2"/>
  <c r="F36" i="2"/>
  <c r="E36" i="2"/>
  <c r="D36" i="2"/>
  <c r="C36" i="2"/>
  <c r="B36" i="2"/>
  <c r="I35" i="2"/>
  <c r="I34" i="2"/>
  <c r="I36" i="2" s="1"/>
  <c r="H31" i="2"/>
  <c r="G31" i="2"/>
  <c r="F31" i="2"/>
  <c r="E31" i="2"/>
  <c r="D31" i="2"/>
  <c r="C31" i="2"/>
  <c r="B31" i="2"/>
  <c r="I30" i="2"/>
  <c r="I29" i="2"/>
  <c r="I31" i="2" s="1"/>
  <c r="B38" i="2" l="1"/>
</calcChain>
</file>

<file path=xl/sharedStrings.xml><?xml version="1.0" encoding="utf-8"?>
<sst xmlns="http://schemas.openxmlformats.org/spreadsheetml/2006/main" count="177" uniqueCount="147">
  <si>
    <t>Ten dokument został wyeksportowany z aplikacji Numbers. Każda z tabel została skonwertowana do arkusza aplikacji Excel. Pozostałe obiekty na każdym z arkuszy Numbers zostały umieszczone na osobnych arkuszach. Pamiętaj, że działanie formuł w aplikacji Excel może być inne.</t>
  </si>
  <si>
    <t>Nazwa arkusza Numbers</t>
  </si>
  <si>
    <t>Nazwa tabeli Numbers</t>
  </si>
  <si>
    <t>Nazwa arkusza aplikacji Excel</t>
  </si>
  <si>
    <t>Fiszka</t>
  </si>
  <si>
    <t>Tabela 1</t>
  </si>
  <si>
    <r>
      <rPr>
        <u/>
        <sz val="12"/>
        <color indexed="11"/>
        <rFont val="Calibri"/>
        <family val="2"/>
        <charset val="238"/>
      </rPr>
      <t>Fiszka</t>
    </r>
  </si>
  <si>
    <t>Listy</t>
  </si>
  <si>
    <t>KARTA PROJEKTU DO PROGRAMU WYKONAWCZEGO</t>
  </si>
  <si>
    <t>INFORMACJE OGÓLNE</t>
  </si>
  <si>
    <t>UWAGI</t>
  </si>
  <si>
    <t>Tytuł projektu:</t>
  </si>
  <si>
    <t>Wsparcie rozwoju przedsiębiorczości w Centrum Kreatywności Targowa – preferencyjny wynajem przestrzeni wspierający rozwój przedsiębiorczości, szczególnie sektora kreatywnego</t>
  </si>
  <si>
    <t>Cel operacyjny strategii - wiodący dla projektu:</t>
  </si>
  <si>
    <t>4.2. Generujemy innowacje </t>
  </si>
  <si>
    <t>lista rozwijana
proszę wybrać jeden cel</t>
  </si>
  <si>
    <t>Cele operacyjne strategii - uzupełniające (jeśli dotyczy)</t>
  </si>
  <si>
    <t>Program wykonawczy:</t>
  </si>
  <si>
    <t>Program generujemy innowacje</t>
  </si>
  <si>
    <t>Cel szczegółowy programu:</t>
  </si>
  <si>
    <t>1. Ułatwiamy rozwój poprzez wsparcie dla twórców i innowatorów</t>
  </si>
  <si>
    <t>Działanie programu:</t>
  </si>
  <si>
    <t>1.3. Wspieramy dostępność specjalistycznej infrastruktury dla twórcow i innowatorów</t>
  </si>
  <si>
    <t>Lider projektu:</t>
  </si>
  <si>
    <t xml:space="preserve">Centrum Kreatywności Targowa - Krajowa Izba Gospodarcza </t>
  </si>
  <si>
    <t>Partnerzy wewnętrzni (jeśli dotyczy: biura, urzędy dzielnic, jednostki):</t>
  </si>
  <si>
    <t>Centrum Przedsiębiorczości Smolna, Biuro Rozwoju Gospodarczego</t>
  </si>
  <si>
    <t>Partnerzy zewnętrzni (jeśli dotyczy):</t>
  </si>
  <si>
    <t>Opis projektu, w tym planowane do realizacji zadania:</t>
  </si>
  <si>
    <t xml:space="preserve">CKT prowadzi wynajem przestrzeni konferencyjno-wystawienniczej dla podmiotów, które swoją działalnością wspierają rozwój przedsiębiorczości. Często wynajem ten łączy się ze współpracą merytoryczną zespołu CKT i organizacyjną przy realizacji wydarzeń. Na potrzeby projektu stosowane są preferencyjne stawki najmu przestrzeni konferencyjno-wystawienniczej i sal multimedialnych. Program goszczenia i/lub realizacji wydarzeń wspierających rozwój przedsiębiorczości w regionie składa się z:
- wydarzeń popularyzujących innowacyjne rozwiązania i edukacyjnych w ramach rozwoju przedsiębiorczości, organizowanych przez organizacje 3 sektora oraz firmy sektora kreatywnego
- wydarzeń KIG o ugruntowanej renomie, m.in.: Młodzi Innowacyjni. Forum Młodych Przedsiębiorców; Misje gospodarcze przedsiębiorców do Polski; Gospodarcze Otwarcie Roku. 
- wydarzeń gospodarczo-miejskich Miasta st. Warszawy ( np. w tym gali wręczenia nagród Innowator Warszawy; Innowacyjna Gmina; konsultacji społecznych w ramach Programu Ochrony Środowiska; wydarzeń typu: Pixel Heaven; Start Jump etc.) 
- współorganizacji wydarzeń kulturalnych z publicznymi instytucjami kultury.
</t>
  </si>
  <si>
    <t>Cel główny projektu:</t>
  </si>
  <si>
    <t xml:space="preserve">Celem projektu jest:                                                                                                                                                                                                                 – rozwój innowacyjnej przedsiębiorczości w Warszawie;
– wsparcie sektora kreatywnego;
– wytyczanie trendów;
– stworzenie silnego ośrodka, w którym generowane są innowacyjne rozwiązania;
– wzmocnienie środowiska startupów oraz otoczenia CK Targowa;
– networking sektora kreatywnego;
– stworzenie przestrzeni ułatwiającej kontakt ze światem biznesu i inwestorów.
</t>
  </si>
  <si>
    <t>Projekt realizuje priorytety prezydenta:</t>
  </si>
  <si>
    <t>tak</t>
  </si>
  <si>
    <t>lista rozwijana</t>
  </si>
  <si>
    <t xml:space="preserve"> </t>
  </si>
  <si>
    <t>Lokalizacja projektu:</t>
  </si>
  <si>
    <t>Wybierz z listy wielokrotnego wyboru -&gt;</t>
  </si>
  <si>
    <t>Obszar metropolitalny Warszawy</t>
  </si>
  <si>
    <t>Jeśli wybrałeś "dzielnice" wybierz z listy wielokrotnego wyboru poszczególne dzienice -&gt;</t>
  </si>
  <si>
    <t>listy wielokrotnego wyboru</t>
  </si>
  <si>
    <t>Lata realizacji projektu:</t>
  </si>
  <si>
    <t>od:</t>
  </si>
  <si>
    <t>do:</t>
  </si>
  <si>
    <t>WSKAŹNIKI</t>
  </si>
  <si>
    <t>wskaźnik produktu</t>
  </si>
  <si>
    <t>Nazwa wskaźnika</t>
  </si>
  <si>
    <t>j.m.</t>
  </si>
  <si>
    <t>wartość bazowa</t>
  </si>
  <si>
    <t>wartość docelowa</t>
  </si>
  <si>
    <t>źródło danych potwierdzające wartość wskaźnika</t>
  </si>
  <si>
    <t xml:space="preserve">Liczba udostępnień sal przez m.st Warszawa dla startupów, firm inno-kreo lub sektora nauki
</t>
  </si>
  <si>
    <t>sztuk</t>
  </si>
  <si>
    <t>dokumentacja projektowa/ umowy z najemcami</t>
  </si>
  <si>
    <t>Liczba udostępnień sal - 24 rocznie x5 lat tj. 120</t>
  </si>
  <si>
    <t>Liczba podmiotów korzystających z infrastruktury biurowej lub specjalistycznej udostępnianej przez m.st Warszawę - startupy, firmy inno-kreo lub sektor nauki</t>
  </si>
  <si>
    <t>50</t>
  </si>
  <si>
    <t>Wskaźnik określa sumę podmiotów (startupów, firm inno-kreo lub przedstawicieli sektora nauki), wynajmujących biura i pracownie</t>
  </si>
  <si>
    <t>wskaźnik rezultatu</t>
  </si>
  <si>
    <t xml:space="preserve">Liczba uczestników poszczególnych wydarzeń  
</t>
  </si>
  <si>
    <t>osoby</t>
  </si>
  <si>
    <t xml:space="preserve">dokumentacja projektowa </t>
  </si>
  <si>
    <t>tj 120 wydarzeń x 50 osób</t>
  </si>
  <si>
    <t>BUDŻET</t>
  </si>
  <si>
    <t>Rodzaj wydatków:</t>
  </si>
  <si>
    <t>wydatki bieżące w zł</t>
  </si>
  <si>
    <t>rok</t>
  </si>
  <si>
    <t>rok n:</t>
  </si>
  <si>
    <t>rok n+1</t>
  </si>
  <si>
    <t>rok n+2</t>
  </si>
  <si>
    <t>rok n+3</t>
  </si>
  <si>
    <t>rok n+4</t>
  </si>
  <si>
    <t>rok n+5</t>
  </si>
  <si>
    <t>rok n+6</t>
  </si>
  <si>
    <t>suma</t>
  </si>
  <si>
    <t>Zaplanowane środki na realizację projektu:</t>
  </si>
  <si>
    <t>Brakujące  środki na realizację projektu:</t>
  </si>
  <si>
    <t>Łącznie wydatki bieżące</t>
  </si>
  <si>
    <t>wydatki majątkowe w zł</t>
  </si>
  <si>
    <t>Łącznie wydatki majątkowe</t>
  </si>
  <si>
    <t>Planowany łączny koszt realizacji projektu:</t>
  </si>
  <si>
    <t>OSOBA DO KONTAKTU</t>
  </si>
  <si>
    <t>Osoba do kontaktu w sprawie projektu w danej komórce organizacyjnej</t>
  </si>
  <si>
    <t>imię</t>
  </si>
  <si>
    <t>Piotr</t>
  </si>
  <si>
    <t>nazwisko</t>
  </si>
  <si>
    <t>Grzymisławski</t>
  </si>
  <si>
    <t>tel.:</t>
  </si>
  <si>
    <t>505121731</t>
  </si>
  <si>
    <t>e-mail:</t>
  </si>
  <si>
    <t>pgrzymislawski@cktargowa.pl</t>
  </si>
  <si>
    <t>Data opracowania:</t>
  </si>
  <si>
    <t>dd/mm/rrrr</t>
  </si>
  <si>
    <t>1.1. Dbamy o siebie nawzajem</t>
  </si>
  <si>
    <t>1.2. Wspólnie decydujemy o naszym mieście</t>
  </si>
  <si>
    <t>2.1. Mamy dostęp do szerokiej oferty mieszkań</t>
  </si>
  <si>
    <t>2.2. Aktywnie spędzamy czas wolny blisko domu</t>
  </si>
  <si>
    <t>2.3. Korzystamy z usług blisko domu</t>
  </si>
  <si>
    <t>2.4. Działamy w warunkach przyjaznych dla rozwoju biznesu</t>
  </si>
  <si>
    <t>3.1. Korzystamy z atrakcyjnej przestrzeni publicznej</t>
  </si>
  <si>
    <t>3.2. Żyjemy w czystym środowisku przyrodniczym</t>
  </si>
  <si>
    <t>3.3. Korzystamy z przyjaznego systemu transportowego</t>
  </si>
  <si>
    <r>
      <rPr>
        <sz val="11"/>
        <color indexed="8"/>
        <rFont val="Calibri"/>
        <family val="2"/>
        <charset val="238"/>
      </rPr>
      <t>4.1. Rozwijamy nasz twórczy potencjał</t>
    </r>
    <r>
      <rPr>
        <sz val="11"/>
        <color indexed="13"/>
        <rFont val="Calibri"/>
        <family val="2"/>
        <charset val="238"/>
      </rPr>
      <t>_</t>
    </r>
  </si>
  <si>
    <t>4.3. Przyciągamy talenty i liderów</t>
  </si>
  <si>
    <t>4.4. Inspirujemy świat</t>
  </si>
  <si>
    <t>Nie dotyczy</t>
  </si>
  <si>
    <t>Wspólnota</t>
  </si>
  <si>
    <t>Dialog</t>
  </si>
  <si>
    <t>Mieszkania</t>
  </si>
  <si>
    <t>Sport i rekreacja w Warszawie</t>
  </si>
  <si>
    <t>Kultura blisko domu</t>
  </si>
  <si>
    <t>Usługi blisko domu</t>
  </si>
  <si>
    <t>Przedsiębiorcza Warszawa</t>
  </si>
  <si>
    <t>Poprawa jakości waznych przestrzeni publicznych</t>
  </si>
  <si>
    <t>Program Ochrony środowiska</t>
  </si>
  <si>
    <t>Zrównoważonej mobilności</t>
  </si>
  <si>
    <t>Twórczy potencjał mieszkańców Warszawy</t>
  </si>
  <si>
    <t>Generujemy innowacje</t>
  </si>
  <si>
    <t>Przyciągamy talenty i liderów</t>
  </si>
  <si>
    <t>Warszawa inspiruje świat</t>
  </si>
  <si>
    <t>wydatki majątkowe</t>
  </si>
  <si>
    <t>wydatki bieżące</t>
  </si>
  <si>
    <t>nie</t>
  </si>
  <si>
    <t>e 16</t>
  </si>
  <si>
    <t>Kolumna1</t>
  </si>
  <si>
    <t>Warszawa</t>
  </si>
  <si>
    <t>Dzielnice</t>
  </si>
  <si>
    <t>Inne</t>
  </si>
  <si>
    <t>i 16</t>
  </si>
  <si>
    <t>Bemowo</t>
  </si>
  <si>
    <t>Białołęka</t>
  </si>
  <si>
    <t>Bielany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</si>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</sst>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8">
    <font>
      <sz val="11"/>
      <color indexed="8"/>
      <name val="Calibri"/>
    </font>
    <font>
      <sz val="1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u/>
      <sz val="12"/>
      <color indexed="11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1"/>
      <color indexed="1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Lato"/>
    </font>
    <font>
      <b/>
      <sz val="11"/>
      <color indexed="8"/>
      <name val="Calibri"/>
      <family val="2"/>
      <charset val="238"/>
    </font>
    <font>
      <i/>
      <sz val="11"/>
      <color indexed="19"/>
      <name val="Calibri"/>
      <family val="2"/>
      <charset val="238"/>
    </font>
    <font>
      <sz val="11"/>
      <color indexed="13"/>
      <name val="Calibri"/>
      <family val="2"/>
      <charset val="238"/>
    </font>
    <font>
      <b/>
      <sz val="11"/>
      <color indexed="13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indexed="2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3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2"/>
      </right>
      <top style="thin">
        <color indexed="16"/>
      </top>
      <bottom style="thin">
        <color indexed="16"/>
      </bottom>
      <diagonal/>
    </border>
    <border>
      <left style="thin">
        <color indexed="12"/>
      </left>
      <right style="thin">
        <color indexed="12"/>
      </right>
      <top style="thin">
        <color indexed="16"/>
      </top>
      <bottom style="thin">
        <color indexed="16"/>
      </bottom>
      <diagonal/>
    </border>
    <border>
      <left style="thin">
        <color indexed="12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2"/>
      </right>
      <top style="thin">
        <color indexed="16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6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 applyNumberFormat="0" applyFill="0" applyBorder="0" applyProtection="0"/>
    <xf numFmtId="0" fontId="16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0" borderId="5" xfId="0" applyNumberFormat="1" applyFont="1" applyBorder="1" applyAlignment="1">
      <alignment horizontal="left"/>
    </xf>
    <xf numFmtId="49" fontId="1" fillId="5" borderId="5" xfId="0" applyNumberFormat="1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49" fontId="1" fillId="6" borderId="5" xfId="0" applyNumberFormat="1" applyFont="1" applyFill="1" applyBorder="1" applyAlignment="1">
      <alignment horizontal="left"/>
    </xf>
    <xf numFmtId="49" fontId="3" fillId="6" borderId="5" xfId="0" applyNumberFormat="1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4" borderId="9" xfId="0" applyFill="1" applyBorder="1"/>
    <xf numFmtId="49" fontId="0" fillId="4" borderId="12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vertical="center"/>
    </xf>
    <xf numFmtId="0" fontId="0" fillId="4" borderId="12" xfId="0" applyFill="1" applyBorder="1"/>
    <xf numFmtId="49" fontId="0" fillId="4" borderId="11" xfId="0" applyNumberFormat="1" applyFill="1" applyBorder="1" applyAlignment="1">
      <alignment vertical="center" wrapText="1"/>
    </xf>
    <xf numFmtId="49" fontId="0" fillId="4" borderId="12" xfId="0" applyNumberFormat="1" applyFill="1" applyBorder="1" applyAlignment="1">
      <alignment wrapText="1"/>
    </xf>
    <xf numFmtId="49" fontId="0" fillId="4" borderId="11" xfId="0" applyNumberFormat="1" applyFill="1" applyBorder="1" applyAlignment="1">
      <alignment horizontal="left" vertical="center" wrapText="1"/>
    </xf>
    <xf numFmtId="49" fontId="0" fillId="4" borderId="12" xfId="0" applyNumberFormat="1" applyFill="1" applyBorder="1"/>
    <xf numFmtId="49" fontId="0" fillId="4" borderId="9" xfId="0" applyNumberFormat="1" applyFill="1" applyBorder="1"/>
    <xf numFmtId="49" fontId="0" fillId="4" borderId="11" xfId="0" applyNumberFormat="1" applyFill="1" applyBorder="1" applyAlignment="1">
      <alignment wrapText="1"/>
    </xf>
    <xf numFmtId="0" fontId="0" fillId="4" borderId="11" xfId="0" applyFill="1" applyBorder="1" applyAlignment="1">
      <alignment wrapText="1"/>
    </xf>
    <xf numFmtId="49" fontId="0" fillId="4" borderId="11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4" borderId="17" xfId="0" applyNumberForma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49" fontId="0" fillId="8" borderId="11" xfId="0" applyNumberFormat="1" applyFill="1" applyBorder="1" applyAlignment="1">
      <alignment horizontal="center" vertical="center"/>
    </xf>
    <xf numFmtId="49" fontId="0" fillId="8" borderId="11" xfId="0" applyNumberFormat="1" applyFill="1" applyBorder="1" applyAlignment="1">
      <alignment horizontal="center" vertical="center" wrapText="1"/>
    </xf>
    <xf numFmtId="49" fontId="0" fillId="4" borderId="11" xfId="0" applyNumberFormat="1" applyFill="1" applyBorder="1"/>
    <xf numFmtId="0" fontId="0" fillId="4" borderId="11" xfId="0" applyNumberFormat="1" applyFill="1" applyBorder="1" applyAlignment="1">
      <alignment horizontal="center"/>
    </xf>
    <xf numFmtId="0" fontId="7" fillId="4" borderId="12" xfId="0" applyFont="1" applyFill="1" applyBorder="1" applyAlignment="1">
      <alignment vertical="center"/>
    </xf>
    <xf numFmtId="49" fontId="0" fillId="8" borderId="11" xfId="0" applyNumberFormat="1" applyFill="1" applyBorder="1" applyAlignment="1">
      <alignment vertical="center"/>
    </xf>
    <xf numFmtId="49" fontId="0" fillId="4" borderId="18" xfId="0" applyNumberFormat="1" applyFill="1" applyBorder="1" applyAlignment="1">
      <alignment horizontal="center" vertical="center"/>
    </xf>
    <xf numFmtId="49" fontId="0" fillId="4" borderId="13" xfId="0" applyNumberFormat="1" applyFill="1" applyBorder="1" applyAlignment="1">
      <alignment vertical="center" wrapText="1"/>
    </xf>
    <xf numFmtId="164" fontId="8" fillId="9" borderId="19" xfId="0" applyNumberFormat="1" applyFont="1" applyFill="1" applyBorder="1" applyAlignment="1">
      <alignment horizontal="left" vertical="center" wrapText="1"/>
    </xf>
    <xf numFmtId="164" fontId="8" fillId="9" borderId="20" xfId="0" applyNumberFormat="1" applyFont="1" applyFill="1" applyBorder="1" applyAlignment="1">
      <alignment horizontal="center" vertical="center" wrapText="1"/>
    </xf>
    <xf numFmtId="164" fontId="0" fillId="8" borderId="11" xfId="0" applyNumberFormat="1" applyFill="1" applyBorder="1" applyAlignment="1">
      <alignment horizontal="center" vertical="center"/>
    </xf>
    <xf numFmtId="0" fontId="0" fillId="8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49" fontId="0" fillId="8" borderId="11" xfId="0" applyNumberFormat="1" applyFill="1" applyBorder="1" applyAlignment="1">
      <alignment horizontal="left" vertical="center"/>
    </xf>
    <xf numFmtId="0" fontId="0" fillId="8" borderId="11" xfId="0" applyNumberFormat="1" applyFill="1" applyBorder="1" applyAlignment="1">
      <alignment horizontal="center"/>
    </xf>
    <xf numFmtId="49" fontId="10" fillId="4" borderId="11" xfId="0" applyNumberFormat="1" applyFont="1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5" xfId="0" applyFill="1" applyBorder="1" applyAlignment="1">
      <alignment vertical="center"/>
    </xf>
    <xf numFmtId="49" fontId="0" fillId="4" borderId="9" xfId="0" applyNumberFormat="1" applyFill="1" applyBorder="1" applyAlignment="1">
      <alignment wrapText="1"/>
    </xf>
    <xf numFmtId="0" fontId="0" fillId="4" borderId="9" xfId="0" applyNumberFormat="1" applyFill="1" applyBorder="1"/>
    <xf numFmtId="0" fontId="0" fillId="4" borderId="9" xfId="0" applyFill="1" applyBorder="1" applyAlignment="1">
      <alignment wrapText="1"/>
    </xf>
    <xf numFmtId="0" fontId="0" fillId="4" borderId="26" xfId="0" applyFill="1" applyBorder="1" applyAlignment="1">
      <alignment wrapText="1"/>
    </xf>
    <xf numFmtId="0" fontId="0" fillId="4" borderId="26" xfId="0" applyFill="1" applyBorder="1"/>
    <xf numFmtId="49" fontId="12" fillId="10" borderId="28" xfId="0" applyNumberFormat="1" applyFont="1" applyFill="1" applyBorder="1"/>
    <xf numFmtId="0" fontId="0" fillId="4" borderId="29" xfId="0" applyFill="1" applyBorder="1"/>
    <xf numFmtId="49" fontId="0" fillId="9" borderId="28" xfId="0" applyNumberFormat="1" applyFill="1" applyBorder="1"/>
    <xf numFmtId="49" fontId="0" fillId="4" borderId="28" xfId="0" applyNumberFormat="1" applyFill="1" applyBorder="1"/>
    <xf numFmtId="0" fontId="0" fillId="4" borderId="32" xfId="0" applyFill="1" applyBorder="1" applyAlignment="1">
      <alignment wrapText="1"/>
    </xf>
    <xf numFmtId="0" fontId="0" fillId="4" borderId="33" xfId="0" applyFill="1" applyBorder="1"/>
    <xf numFmtId="0" fontId="0" fillId="4" borderId="34" xfId="0" applyFill="1" applyBorder="1"/>
    <xf numFmtId="49" fontId="14" fillId="4" borderId="12" xfId="0" applyNumberFormat="1" applyFont="1" applyFill="1" applyBorder="1" applyAlignment="1">
      <alignment wrapText="1"/>
    </xf>
    <xf numFmtId="0" fontId="16" fillId="0" borderId="0" xfId="1" applyAlignment="1"/>
    <xf numFmtId="49" fontId="13" fillId="4" borderId="11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/>
    <xf numFmtId="49" fontId="1" fillId="4" borderId="5" xfId="0" applyNumberFormat="1" applyFont="1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4" borderId="11" xfId="0" applyNumberFormat="1" applyFill="1" applyBorder="1" applyAlignment="1">
      <alignment horizontal="left"/>
    </xf>
    <xf numFmtId="49" fontId="0" fillId="8" borderId="11" xfId="0" applyNumberForma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left" wrapText="1"/>
    </xf>
    <xf numFmtId="49" fontId="1" fillId="8" borderId="11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0" fillId="4" borderId="11" xfId="0" applyNumberFormat="1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49" fontId="0" fillId="4" borderId="11" xfId="0" applyNumberForma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49" fontId="5" fillId="7" borderId="11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1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wrapText="1"/>
    </xf>
    <xf numFmtId="0" fontId="0" fillId="4" borderId="11" xfId="0" applyNumberForma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49" fontId="15" fillId="4" borderId="35" xfId="0" applyNumberFormat="1" applyFont="1" applyFill="1" applyBorder="1" applyAlignment="1">
      <alignment wrapText="1"/>
    </xf>
    <xf numFmtId="49" fontId="9" fillId="7" borderId="11" xfId="0" applyNumberFormat="1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left"/>
    </xf>
    <xf numFmtId="49" fontId="13" fillId="4" borderId="11" xfId="0" applyNumberFormat="1" applyFont="1" applyFill="1" applyBorder="1" applyAlignment="1">
      <alignment horizontal="center"/>
    </xf>
    <xf numFmtId="49" fontId="0" fillId="4" borderId="27" xfId="0" applyNumberFormat="1" applyFill="1" applyBorder="1" applyAlignment="1">
      <alignment horizontal="center" wrapText="1"/>
    </xf>
    <xf numFmtId="0" fontId="0" fillId="4" borderId="30" xfId="0" applyFill="1" applyBorder="1" applyAlignment="1">
      <alignment horizontal="center" wrapText="1"/>
    </xf>
    <xf numFmtId="0" fontId="0" fillId="4" borderId="31" xfId="0" applyFill="1" applyBorder="1" applyAlignment="1">
      <alignment horizontal="center" wrapText="1"/>
    </xf>
    <xf numFmtId="49" fontId="0" fillId="4" borderId="28" xfId="0" applyNumberFormat="1" applyFill="1" applyBorder="1" applyAlignment="1">
      <alignment horizontal="center" wrapText="1"/>
    </xf>
    <xf numFmtId="0" fontId="0" fillId="4" borderId="28" xfId="0" applyFill="1" applyBorder="1" applyAlignment="1">
      <alignment horizontal="center" wrapText="1"/>
    </xf>
    <xf numFmtId="0" fontId="0" fillId="0" borderId="5" xfId="0" applyBorder="1" applyAlignment="1"/>
    <xf numFmtId="0" fontId="0" fillId="0" borderId="36" xfId="0" applyBorder="1" applyAlignment="1"/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5E88B1"/>
      <rgbColor rgb="FFEEF3F4"/>
      <rgbColor rgb="FFBFBFBF"/>
      <rgbColor rgb="FFB4BAC3"/>
      <rgbColor rgb="FF7F7F7F"/>
      <rgbColor rgb="FFD8D8D8"/>
      <rgbColor rgb="FFFF0000"/>
      <rgbColor rgb="FFDC2A2C"/>
      <rgbColor rgb="FFD9E2F3"/>
      <rgbColor rgb="FF4472C4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grzymislawski@cktarg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"/>
  <sheetViews>
    <sheetView showGridLines="0" workbookViewId="0"/>
  </sheetViews>
  <sheetFormatPr defaultColWidth="10" defaultRowHeight="13.15" customHeight="1"/>
  <cols>
    <col min="1" max="1" width="2" style="4" customWidth="1"/>
    <col min="2" max="4" width="30.42578125" style="4" customWidth="1"/>
    <col min="5" max="256" width="10" style="4" customWidth="1"/>
  </cols>
  <sheetData>
    <row r="1" spans="1:5" ht="15" customHeight="1">
      <c r="A1" s="5"/>
      <c r="B1" s="6"/>
      <c r="C1" s="6"/>
      <c r="D1" s="6"/>
      <c r="E1" s="7"/>
    </row>
    <row r="2" spans="1:5" ht="15" customHeight="1">
      <c r="A2" s="8"/>
      <c r="B2" s="9"/>
      <c r="C2" s="9"/>
      <c r="D2" s="9"/>
      <c r="E2" s="10"/>
    </row>
    <row r="3" spans="1:5" ht="49.9" customHeight="1">
      <c r="A3" s="8"/>
      <c r="B3" s="69" t="s">
        <v>0</v>
      </c>
      <c r="C3" s="112"/>
      <c r="D3" s="112"/>
      <c r="E3" s="10"/>
    </row>
    <row r="4" spans="1:5" ht="15" customHeight="1">
      <c r="A4" s="8"/>
      <c r="B4" s="9"/>
      <c r="C4" s="9"/>
      <c r="D4" s="9"/>
      <c r="E4" s="10"/>
    </row>
    <row r="5" spans="1:5" ht="15" customHeight="1">
      <c r="A5" s="8"/>
      <c r="B5" s="9"/>
      <c r="C5" s="9"/>
      <c r="D5" s="9"/>
      <c r="E5" s="10"/>
    </row>
    <row r="6" spans="1:5" ht="15" customHeight="1">
      <c r="A6" s="8"/>
      <c r="B6" s="9"/>
      <c r="C6" s="9"/>
      <c r="D6" s="9"/>
      <c r="E6" s="10"/>
    </row>
    <row r="7" spans="1:5" ht="18.75">
      <c r="A7" s="8"/>
      <c r="B7" s="11" t="s">
        <v>1</v>
      </c>
      <c r="C7" s="11" t="s">
        <v>2</v>
      </c>
      <c r="D7" s="11" t="s">
        <v>3</v>
      </c>
      <c r="E7" s="10"/>
    </row>
    <row r="8" spans="1:5" ht="15" customHeight="1">
      <c r="A8" s="8"/>
      <c r="B8" s="9"/>
      <c r="C8" s="9"/>
      <c r="D8" s="9"/>
      <c r="E8" s="10"/>
    </row>
    <row r="9" spans="1:5" ht="15.75">
      <c r="A9" s="8"/>
      <c r="B9" s="12" t="s">
        <v>4</v>
      </c>
      <c r="C9" s="13"/>
      <c r="D9" s="13"/>
      <c r="E9" s="10"/>
    </row>
    <row r="10" spans="1:5" ht="15.75">
      <c r="A10" s="8"/>
      <c r="B10" s="14"/>
      <c r="C10" s="15" t="s">
        <v>5</v>
      </c>
      <c r="D10" s="16" t="s">
        <v>6</v>
      </c>
      <c r="E10" s="10"/>
    </row>
    <row r="11" spans="1:5" ht="13.15" customHeight="1">
      <c r="A11" s="8"/>
      <c r="B11" s="1" t="s">
        <v>4</v>
      </c>
      <c r="C11" s="1"/>
      <c r="D11" s="1"/>
      <c r="E11" s="10"/>
    </row>
    <row r="12" spans="1:5" ht="13.15" customHeight="1">
      <c r="A12" s="17"/>
      <c r="B12" s="2"/>
      <c r="C12" s="2" t="s">
        <v>5</v>
      </c>
      <c r="D12" s="3" t="s">
        <v>4</v>
      </c>
      <c r="E12" s="18"/>
    </row>
    <row r="13" spans="1:5" ht="15.75">
      <c r="B13" s="1" t="s">
        <v>7</v>
      </c>
      <c r="C13" s="1"/>
      <c r="D13" s="1"/>
    </row>
    <row r="14" spans="1:5" ht="15.75">
      <c r="B14" s="2"/>
      <c r="C14" s="2" t="s">
        <v>5</v>
      </c>
      <c r="D14" s="3" t="s">
        <v>7</v>
      </c>
    </row>
  </sheetData>
  <mergeCells count="1">
    <mergeCell ref="B3:D3"/>
  </mergeCells>
  <hyperlinks>
    <hyperlink ref="D10" location="'Podsumowanie eksportu'!R1C1" display="Podsumowanie eksportu" xr:uid="{00000000-0004-0000-0000-000000000000}"/>
    <hyperlink ref="D12" location="'Fiszka'!R1C1" display="Fiszka" xr:uid="{00000000-0004-0000-0000-000001000000}"/>
    <hyperlink ref="D14" location="'Listy'!R1C1" display="Listy" xr:uid="{00000000-0004-0000-0000-000002000000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42"/>
  <sheetViews>
    <sheetView showGridLines="0" tabSelected="1" topLeftCell="A21" workbookViewId="0">
      <selection activeCell="C22" sqref="C22:E22"/>
    </sheetView>
  </sheetViews>
  <sheetFormatPr defaultColWidth="9.140625" defaultRowHeight="15" customHeight="1"/>
  <cols>
    <col min="1" max="1" width="27.42578125" style="4" customWidth="1"/>
    <col min="2" max="4" width="14.28515625" style="4" customWidth="1"/>
    <col min="5" max="5" width="16.42578125" style="4" customWidth="1"/>
    <col min="6" max="6" width="14.28515625" style="4" customWidth="1"/>
    <col min="7" max="7" width="15" style="4" customWidth="1"/>
    <col min="8" max="8" width="11.28515625" style="4" customWidth="1"/>
    <col min="9" max="9" width="25.7109375" style="4" customWidth="1"/>
    <col min="10" max="10" width="20.42578125" style="4" customWidth="1"/>
    <col min="11" max="256" width="9.28515625" style="4" customWidth="1"/>
  </cols>
  <sheetData>
    <row r="1" spans="1:13" ht="15" customHeight="1">
      <c r="A1" s="99" t="s">
        <v>8</v>
      </c>
      <c r="B1" s="100"/>
      <c r="C1" s="100"/>
      <c r="D1" s="100"/>
      <c r="E1" s="100"/>
      <c r="F1" s="100"/>
      <c r="G1" s="100"/>
      <c r="H1" s="100"/>
      <c r="I1" s="100"/>
      <c r="J1" s="19"/>
      <c r="K1" s="19"/>
      <c r="L1" s="19"/>
      <c r="M1" s="19"/>
    </row>
    <row r="2" spans="1:13" ht="15" customHeight="1">
      <c r="A2" s="101"/>
      <c r="B2" s="101"/>
      <c r="C2" s="101"/>
      <c r="D2" s="101"/>
      <c r="E2" s="101"/>
      <c r="F2" s="101"/>
      <c r="G2" s="101"/>
      <c r="H2" s="101"/>
      <c r="I2" s="101"/>
      <c r="J2" s="19"/>
      <c r="K2" s="19"/>
      <c r="L2" s="19"/>
      <c r="M2" s="19"/>
    </row>
    <row r="3" spans="1:13" ht="30" customHeight="1">
      <c r="A3" s="85" t="s">
        <v>9</v>
      </c>
      <c r="B3" s="86"/>
      <c r="C3" s="86"/>
      <c r="D3" s="86"/>
      <c r="E3" s="86"/>
      <c r="F3" s="86"/>
      <c r="G3" s="86"/>
      <c r="H3" s="86"/>
      <c r="I3" s="86"/>
      <c r="J3" s="20" t="s">
        <v>10</v>
      </c>
      <c r="K3" s="19"/>
      <c r="L3" s="19"/>
      <c r="M3" s="19"/>
    </row>
    <row r="4" spans="1:13" ht="51.75" customHeight="1">
      <c r="A4" s="21" t="s">
        <v>11</v>
      </c>
      <c r="B4" s="75" t="s">
        <v>12</v>
      </c>
      <c r="C4" s="70"/>
      <c r="D4" s="70"/>
      <c r="E4" s="70"/>
      <c r="F4" s="70"/>
      <c r="G4" s="70"/>
      <c r="H4" s="70"/>
      <c r="I4" s="70"/>
      <c r="J4" s="22"/>
      <c r="K4" s="19"/>
      <c r="L4" s="19"/>
      <c r="M4" s="19"/>
    </row>
    <row r="5" spans="1:13" ht="36.75" customHeight="1">
      <c r="A5" s="23" t="s">
        <v>13</v>
      </c>
      <c r="B5" s="75" t="s">
        <v>14</v>
      </c>
      <c r="C5" s="71"/>
      <c r="D5" s="71"/>
      <c r="E5" s="71"/>
      <c r="F5" s="71"/>
      <c r="G5" s="71"/>
      <c r="H5" s="71"/>
      <c r="I5" s="71"/>
      <c r="J5" s="24" t="s">
        <v>15</v>
      </c>
      <c r="K5" s="19"/>
      <c r="L5" s="19"/>
      <c r="M5" s="19"/>
    </row>
    <row r="6" spans="1:13" ht="36.75" customHeight="1">
      <c r="A6" s="23" t="s">
        <v>16</v>
      </c>
      <c r="B6" s="70"/>
      <c r="C6" s="71"/>
      <c r="D6" s="71"/>
      <c r="E6" s="71"/>
      <c r="F6" s="71"/>
      <c r="G6" s="71"/>
      <c r="H6" s="71"/>
      <c r="I6" s="71"/>
      <c r="J6" s="24" t="s">
        <v>15</v>
      </c>
      <c r="K6" s="19"/>
      <c r="L6" s="19"/>
      <c r="M6" s="19"/>
    </row>
    <row r="7" spans="1:13" ht="36.75" customHeight="1">
      <c r="A7" s="21" t="s">
        <v>17</v>
      </c>
      <c r="B7" s="105" t="s">
        <v>18</v>
      </c>
      <c r="C7" s="71"/>
      <c r="D7" s="71"/>
      <c r="E7" s="71"/>
      <c r="F7" s="71"/>
      <c r="G7" s="71"/>
      <c r="H7" s="71"/>
      <c r="I7" s="71"/>
      <c r="J7" s="22"/>
      <c r="K7" s="19"/>
      <c r="L7" s="19"/>
      <c r="M7" s="19"/>
    </row>
    <row r="8" spans="1:13" ht="36.75" customHeight="1">
      <c r="A8" s="21" t="s">
        <v>19</v>
      </c>
      <c r="B8" s="75" t="s">
        <v>20</v>
      </c>
      <c r="C8" s="70"/>
      <c r="D8" s="70"/>
      <c r="E8" s="70"/>
      <c r="F8" s="70"/>
      <c r="G8" s="70"/>
      <c r="H8" s="70"/>
      <c r="I8" s="70"/>
      <c r="J8" s="22"/>
      <c r="K8" s="19"/>
      <c r="L8" s="19"/>
      <c r="M8" s="19"/>
    </row>
    <row r="9" spans="1:13" ht="36.75" customHeight="1">
      <c r="A9" s="21" t="s">
        <v>21</v>
      </c>
      <c r="B9" s="75" t="s">
        <v>22</v>
      </c>
      <c r="C9" s="70"/>
      <c r="D9" s="70"/>
      <c r="E9" s="70"/>
      <c r="F9" s="70"/>
      <c r="G9" s="70"/>
      <c r="H9" s="70"/>
      <c r="I9" s="70"/>
      <c r="J9" s="22"/>
      <c r="K9" s="19"/>
      <c r="L9" s="19"/>
      <c r="M9" s="19"/>
    </row>
    <row r="10" spans="1:13" ht="36.75" customHeight="1">
      <c r="A10" s="21" t="s">
        <v>23</v>
      </c>
      <c r="B10" s="75" t="s">
        <v>24</v>
      </c>
      <c r="C10" s="70"/>
      <c r="D10" s="70"/>
      <c r="E10" s="70"/>
      <c r="F10" s="70"/>
      <c r="G10" s="70"/>
      <c r="H10" s="70"/>
      <c r="I10" s="70"/>
      <c r="J10" s="22"/>
      <c r="K10" s="19"/>
      <c r="L10" s="19"/>
      <c r="M10" s="19"/>
    </row>
    <row r="11" spans="1:13" ht="50.25" customHeight="1">
      <c r="A11" s="23" t="s">
        <v>25</v>
      </c>
      <c r="B11" s="75" t="s">
        <v>26</v>
      </c>
      <c r="C11" s="70"/>
      <c r="D11" s="70"/>
      <c r="E11" s="70"/>
      <c r="F11" s="70"/>
      <c r="G11" s="70"/>
      <c r="H11" s="70"/>
      <c r="I11" s="70"/>
      <c r="J11" s="22"/>
      <c r="K11" s="19"/>
      <c r="L11" s="19"/>
      <c r="M11" s="19"/>
    </row>
    <row r="12" spans="1:13" ht="36.75" customHeight="1">
      <c r="A12" s="23" t="s">
        <v>27</v>
      </c>
      <c r="B12" s="70"/>
      <c r="C12" s="70"/>
      <c r="D12" s="70"/>
      <c r="E12" s="70"/>
      <c r="F12" s="70"/>
      <c r="G12" s="70"/>
      <c r="H12" s="70"/>
      <c r="I12" s="70"/>
      <c r="J12" s="22"/>
      <c r="K12" s="19"/>
      <c r="L12" s="19"/>
      <c r="M12" s="19"/>
    </row>
    <row r="13" spans="1:13" ht="187.5" customHeight="1">
      <c r="A13" s="23" t="s">
        <v>28</v>
      </c>
      <c r="B13" s="75" t="s">
        <v>29</v>
      </c>
      <c r="C13" s="70"/>
      <c r="D13" s="70"/>
      <c r="E13" s="70"/>
      <c r="F13" s="70"/>
      <c r="G13" s="70"/>
      <c r="H13" s="70"/>
      <c r="I13" s="70"/>
      <c r="J13" s="22"/>
      <c r="K13" s="19"/>
      <c r="L13" s="19"/>
      <c r="M13" s="19"/>
    </row>
    <row r="14" spans="1:13" ht="139.5" customHeight="1">
      <c r="A14" s="21" t="s">
        <v>30</v>
      </c>
      <c r="B14" s="75" t="s">
        <v>31</v>
      </c>
      <c r="C14" s="70"/>
      <c r="D14" s="70"/>
      <c r="E14" s="70"/>
      <c r="F14" s="70"/>
      <c r="G14" s="70"/>
      <c r="H14" s="70"/>
      <c r="I14" s="70"/>
      <c r="J14" s="22"/>
      <c r="K14" s="19"/>
      <c r="L14" s="19"/>
      <c r="M14" s="19"/>
    </row>
    <row r="15" spans="1:13" ht="36.75" customHeight="1">
      <c r="A15" s="23" t="s">
        <v>32</v>
      </c>
      <c r="B15" s="83" t="s">
        <v>33</v>
      </c>
      <c r="C15" s="84"/>
      <c r="D15" s="84"/>
      <c r="E15" s="84"/>
      <c r="F15" s="84"/>
      <c r="G15" s="84"/>
      <c r="H15" s="84"/>
      <c r="I15" s="84"/>
      <c r="J15" s="26" t="s">
        <v>34</v>
      </c>
      <c r="K15" s="19"/>
      <c r="L15" s="19"/>
      <c r="M15" s="27" t="s">
        <v>35</v>
      </c>
    </row>
    <row r="16" spans="1:13" ht="65.25" customHeight="1">
      <c r="A16" s="21" t="s">
        <v>36</v>
      </c>
      <c r="B16" s="93" t="s">
        <v>37</v>
      </c>
      <c r="C16" s="94"/>
      <c r="D16" s="95"/>
      <c r="E16" s="28" t="s">
        <v>38</v>
      </c>
      <c r="F16" s="78" t="s">
        <v>39</v>
      </c>
      <c r="G16" s="79"/>
      <c r="H16" s="80"/>
      <c r="I16" s="29"/>
      <c r="J16" s="24" t="s">
        <v>40</v>
      </c>
      <c r="K16" s="19"/>
      <c r="L16" s="19"/>
      <c r="M16" s="19"/>
    </row>
    <row r="17" spans="1:13" ht="36.75" customHeight="1">
      <c r="A17" s="21" t="s">
        <v>41</v>
      </c>
      <c r="B17" s="30" t="s">
        <v>42</v>
      </c>
      <c r="C17" s="92">
        <v>2021</v>
      </c>
      <c r="D17" s="90"/>
      <c r="E17" s="90"/>
      <c r="F17" s="32" t="s">
        <v>43</v>
      </c>
      <c r="G17" s="89">
        <v>2025</v>
      </c>
      <c r="H17" s="90"/>
      <c r="I17" s="90"/>
      <c r="J17" s="22"/>
      <c r="K17" s="19"/>
      <c r="L17" s="19"/>
      <c r="M17" s="19"/>
    </row>
    <row r="18" spans="1:13" ht="30" customHeight="1">
      <c r="A18" s="85" t="s">
        <v>44</v>
      </c>
      <c r="B18" s="86"/>
      <c r="C18" s="86"/>
      <c r="D18" s="86"/>
      <c r="E18" s="86"/>
      <c r="F18" s="86"/>
      <c r="G18" s="86"/>
      <c r="H18" s="86"/>
      <c r="I18" s="86"/>
      <c r="J18" s="22"/>
      <c r="K18" s="19"/>
      <c r="L18" s="19"/>
      <c r="M18" s="19"/>
    </row>
    <row r="19" spans="1:13" ht="15.75" customHeight="1">
      <c r="A19" s="76" t="s">
        <v>45</v>
      </c>
      <c r="B19" s="77"/>
      <c r="C19" s="77"/>
      <c r="D19" s="77"/>
      <c r="E19" s="77"/>
      <c r="F19" s="77"/>
      <c r="G19" s="77"/>
      <c r="H19" s="77"/>
      <c r="I19" s="77"/>
      <c r="J19" s="22"/>
      <c r="K19" s="19"/>
      <c r="L19" s="19"/>
      <c r="M19" s="19"/>
    </row>
    <row r="20" spans="1:13" ht="45" customHeight="1">
      <c r="A20" s="34" t="s">
        <v>46</v>
      </c>
      <c r="B20" s="34" t="s">
        <v>47</v>
      </c>
      <c r="C20" s="73" t="s">
        <v>48</v>
      </c>
      <c r="D20" s="74"/>
      <c r="E20" s="74"/>
      <c r="F20" s="73" t="s">
        <v>49</v>
      </c>
      <c r="G20" s="74"/>
      <c r="H20" s="74"/>
      <c r="I20" s="35" t="s">
        <v>50</v>
      </c>
      <c r="J20" s="22"/>
      <c r="K20" s="19"/>
      <c r="L20" s="19"/>
      <c r="M20" s="19"/>
    </row>
    <row r="21" spans="1:13" ht="135" customHeight="1">
      <c r="A21" s="23" t="s">
        <v>51</v>
      </c>
      <c r="B21" s="36" t="s">
        <v>52</v>
      </c>
      <c r="C21" s="87">
        <v>0</v>
      </c>
      <c r="D21" s="88"/>
      <c r="E21" s="88"/>
      <c r="F21" s="87">
        <v>120</v>
      </c>
      <c r="G21" s="88"/>
      <c r="H21" s="88"/>
      <c r="I21" s="28" t="s">
        <v>53</v>
      </c>
      <c r="J21" s="26" t="s">
        <v>54</v>
      </c>
      <c r="K21" s="19"/>
      <c r="L21" s="19"/>
      <c r="M21" s="19"/>
    </row>
    <row r="22" spans="1:13" ht="132" customHeight="1">
      <c r="A22" s="23" t="s">
        <v>55</v>
      </c>
      <c r="B22" s="36" t="s">
        <v>52</v>
      </c>
      <c r="C22" s="91">
        <v>0</v>
      </c>
      <c r="D22" s="88"/>
      <c r="E22" s="88"/>
      <c r="F22" s="106" t="s">
        <v>56</v>
      </c>
      <c r="G22" s="88"/>
      <c r="H22" s="88"/>
      <c r="I22" s="28" t="s">
        <v>53</v>
      </c>
      <c r="J22" s="65" t="s">
        <v>57</v>
      </c>
      <c r="K22" s="96"/>
      <c r="L22" s="113"/>
      <c r="M22" s="19"/>
    </row>
    <row r="23" spans="1:13" ht="15.75" customHeight="1">
      <c r="A23" s="76" t="s">
        <v>58</v>
      </c>
      <c r="B23" s="77"/>
      <c r="C23" s="77"/>
      <c r="D23" s="77"/>
      <c r="E23" s="77"/>
      <c r="F23" s="77"/>
      <c r="G23" s="77"/>
      <c r="H23" s="77"/>
      <c r="I23" s="77"/>
      <c r="J23" s="22"/>
      <c r="K23" s="19"/>
      <c r="L23" s="19"/>
      <c r="M23" s="19"/>
    </row>
    <row r="24" spans="1:13" ht="45" customHeight="1">
      <c r="A24" s="34" t="s">
        <v>46</v>
      </c>
      <c r="B24" s="34" t="s">
        <v>47</v>
      </c>
      <c r="C24" s="73" t="s">
        <v>48</v>
      </c>
      <c r="D24" s="74"/>
      <c r="E24" s="74"/>
      <c r="F24" s="73" t="s">
        <v>49</v>
      </c>
      <c r="G24" s="74"/>
      <c r="H24" s="74"/>
      <c r="I24" s="35" t="s">
        <v>50</v>
      </c>
      <c r="J24" s="22"/>
      <c r="K24" s="19"/>
      <c r="L24" s="19"/>
      <c r="M24" s="19"/>
    </row>
    <row r="25" spans="1:13" ht="27" customHeight="1">
      <c r="A25" s="23" t="s">
        <v>59</v>
      </c>
      <c r="B25" s="36" t="s">
        <v>60</v>
      </c>
      <c r="C25" s="72">
        <v>0</v>
      </c>
      <c r="D25" s="71"/>
      <c r="E25" s="71"/>
      <c r="F25" s="87">
        <v>6000</v>
      </c>
      <c r="G25" s="88"/>
      <c r="H25" s="88"/>
      <c r="I25" s="28" t="s">
        <v>61</v>
      </c>
      <c r="J25" s="26" t="s">
        <v>62</v>
      </c>
      <c r="K25" s="19"/>
      <c r="L25" s="19"/>
      <c r="M25" s="19"/>
    </row>
    <row r="26" spans="1:13" ht="30" customHeight="1">
      <c r="A26" s="85" t="s">
        <v>63</v>
      </c>
      <c r="B26" s="86"/>
      <c r="C26" s="86"/>
      <c r="D26" s="86"/>
      <c r="E26" s="86"/>
      <c r="F26" s="86"/>
      <c r="G26" s="86"/>
      <c r="H26" s="86"/>
      <c r="I26" s="86"/>
      <c r="J26" s="38"/>
      <c r="K26" s="19"/>
      <c r="L26" s="19"/>
      <c r="M26" s="19"/>
    </row>
    <row r="27" spans="1:13" ht="31.5" customHeight="1">
      <c r="A27" s="39" t="s">
        <v>64</v>
      </c>
      <c r="B27" s="73" t="s">
        <v>65</v>
      </c>
      <c r="C27" s="74"/>
      <c r="D27" s="74"/>
      <c r="E27" s="74"/>
      <c r="F27" s="74"/>
      <c r="G27" s="74"/>
      <c r="H27" s="74"/>
      <c r="I27" s="74"/>
      <c r="J27" s="38"/>
      <c r="K27" s="19"/>
      <c r="L27" s="19"/>
      <c r="M27" s="19"/>
    </row>
    <row r="28" spans="1:13" ht="31.5" customHeight="1">
      <c r="A28" s="21" t="s">
        <v>66</v>
      </c>
      <c r="B28" s="40" t="s">
        <v>67</v>
      </c>
      <c r="C28" s="40" t="s">
        <v>68</v>
      </c>
      <c r="D28" s="40" t="s">
        <v>69</v>
      </c>
      <c r="E28" s="40" t="s">
        <v>70</v>
      </c>
      <c r="F28" s="40" t="s">
        <v>71</v>
      </c>
      <c r="G28" s="40" t="s">
        <v>72</v>
      </c>
      <c r="H28" s="30" t="s">
        <v>73</v>
      </c>
      <c r="I28" s="34" t="s">
        <v>74</v>
      </c>
      <c r="J28" s="22"/>
      <c r="K28" s="19"/>
      <c r="L28" s="19"/>
      <c r="M28" s="19"/>
    </row>
    <row r="29" spans="1:13" ht="31.5" customHeight="1">
      <c r="A29" s="41" t="s">
        <v>75</v>
      </c>
      <c r="B29" s="42">
        <v>180000</v>
      </c>
      <c r="C29" s="42">
        <v>180000</v>
      </c>
      <c r="D29" s="42">
        <v>180000</v>
      </c>
      <c r="E29" s="42">
        <v>180000</v>
      </c>
      <c r="F29" s="42">
        <v>180000</v>
      </c>
      <c r="G29" s="43"/>
      <c r="H29" s="31"/>
      <c r="I29" s="44">
        <f>SUM(B29:H29)</f>
        <v>900000</v>
      </c>
      <c r="J29" s="22"/>
      <c r="K29" s="19"/>
      <c r="L29" s="19"/>
      <c r="M29" s="19"/>
    </row>
    <row r="30" spans="1:13" ht="31.5" customHeight="1">
      <c r="A30" s="23" t="s">
        <v>76</v>
      </c>
      <c r="B30" s="31"/>
      <c r="C30" s="31"/>
      <c r="D30" s="31"/>
      <c r="E30" s="31"/>
      <c r="F30" s="31"/>
      <c r="G30" s="31"/>
      <c r="H30" s="31"/>
      <c r="I30" s="45">
        <f>SUM(B30:H30)</f>
        <v>0</v>
      </c>
      <c r="J30" s="22"/>
      <c r="K30" s="19"/>
      <c r="L30" s="19"/>
      <c r="M30" s="19"/>
    </row>
    <row r="31" spans="1:13" ht="31.5" customHeight="1">
      <c r="A31" s="25" t="s">
        <v>77</v>
      </c>
      <c r="B31" s="46">
        <f t="shared" ref="B31:I31" si="0">SUM(B29:B30)</f>
        <v>180000</v>
      </c>
      <c r="C31" s="46">
        <f t="shared" si="0"/>
        <v>180000</v>
      </c>
      <c r="D31" s="46">
        <f t="shared" si="0"/>
        <v>180000</v>
      </c>
      <c r="E31" s="46">
        <f t="shared" si="0"/>
        <v>180000</v>
      </c>
      <c r="F31" s="46">
        <f t="shared" si="0"/>
        <v>180000</v>
      </c>
      <c r="G31" s="46">
        <f t="shared" si="0"/>
        <v>0</v>
      </c>
      <c r="H31" s="33">
        <f t="shared" si="0"/>
        <v>0</v>
      </c>
      <c r="I31" s="45">
        <f t="shared" si="0"/>
        <v>900000</v>
      </c>
      <c r="J31" s="22"/>
      <c r="K31" s="19"/>
      <c r="L31" s="19"/>
      <c r="M31" s="19"/>
    </row>
    <row r="32" spans="1:13" ht="31.5" customHeight="1">
      <c r="A32" s="47" t="s">
        <v>64</v>
      </c>
      <c r="B32" s="73" t="s">
        <v>78</v>
      </c>
      <c r="C32" s="74"/>
      <c r="D32" s="74"/>
      <c r="E32" s="74"/>
      <c r="F32" s="74"/>
      <c r="G32" s="74"/>
      <c r="H32" s="74"/>
      <c r="I32" s="74"/>
      <c r="J32" s="22"/>
      <c r="K32" s="19"/>
      <c r="L32" s="19"/>
      <c r="M32" s="19"/>
    </row>
    <row r="33" spans="1:13" ht="31.5" customHeight="1">
      <c r="A33" s="21" t="s">
        <v>66</v>
      </c>
      <c r="B33" s="30" t="s">
        <v>67</v>
      </c>
      <c r="C33" s="30" t="s">
        <v>68</v>
      </c>
      <c r="D33" s="30" t="s">
        <v>69</v>
      </c>
      <c r="E33" s="30" t="s">
        <v>70</v>
      </c>
      <c r="F33" s="30" t="s">
        <v>71</v>
      </c>
      <c r="G33" s="30" t="s">
        <v>72</v>
      </c>
      <c r="H33" s="30" t="s">
        <v>73</v>
      </c>
      <c r="I33" s="34" t="s">
        <v>74</v>
      </c>
      <c r="J33" s="22"/>
      <c r="K33" s="19"/>
      <c r="L33" s="19"/>
      <c r="M33" s="19"/>
    </row>
    <row r="34" spans="1:13" ht="31.5" customHeight="1">
      <c r="A34" s="23" t="s">
        <v>75</v>
      </c>
      <c r="B34" s="31"/>
      <c r="C34" s="31"/>
      <c r="D34" s="31"/>
      <c r="E34" s="31"/>
      <c r="F34" s="31"/>
      <c r="G34" s="31"/>
      <c r="H34" s="31"/>
      <c r="I34" s="45">
        <f>SUM(B34:H34)</f>
        <v>0</v>
      </c>
      <c r="J34" s="22"/>
      <c r="K34" s="19"/>
      <c r="L34" s="19"/>
      <c r="M34" s="19"/>
    </row>
    <row r="35" spans="1:13" ht="31.5" customHeight="1">
      <c r="A35" s="23" t="s">
        <v>76</v>
      </c>
      <c r="B35" s="31"/>
      <c r="C35" s="31"/>
      <c r="D35" s="31"/>
      <c r="E35" s="31"/>
      <c r="F35" s="31"/>
      <c r="G35" s="31"/>
      <c r="H35" s="31"/>
      <c r="I35" s="45">
        <f>SUM(B35:H35)</f>
        <v>0</v>
      </c>
      <c r="J35" s="22"/>
      <c r="K35" s="19"/>
      <c r="L35" s="19"/>
      <c r="M35" s="19"/>
    </row>
    <row r="36" spans="1:13" ht="31.5" customHeight="1">
      <c r="A36" s="25" t="s">
        <v>79</v>
      </c>
      <c r="B36" s="37">
        <f t="shared" ref="B36:I36" si="1">SUM(B34:B35)</f>
        <v>0</v>
      </c>
      <c r="C36" s="37">
        <f t="shared" si="1"/>
        <v>0</v>
      </c>
      <c r="D36" s="37">
        <f t="shared" si="1"/>
        <v>0</v>
      </c>
      <c r="E36" s="37">
        <f t="shared" si="1"/>
        <v>0</v>
      </c>
      <c r="F36" s="37">
        <f t="shared" si="1"/>
        <v>0</v>
      </c>
      <c r="G36" s="37">
        <f t="shared" si="1"/>
        <v>0</v>
      </c>
      <c r="H36" s="37">
        <f t="shared" si="1"/>
        <v>0</v>
      </c>
      <c r="I36" s="48">
        <f t="shared" si="1"/>
        <v>0</v>
      </c>
      <c r="J36" s="22"/>
      <c r="K36" s="19"/>
      <c r="L36" s="19"/>
      <c r="M36" s="19"/>
    </row>
    <row r="37" spans="1:13" ht="11.25" customHeight="1">
      <c r="A37" s="102"/>
      <c r="B37" s="103"/>
      <c r="C37" s="103"/>
      <c r="D37" s="103"/>
      <c r="E37" s="103"/>
      <c r="F37" s="103"/>
      <c r="G37" s="103"/>
      <c r="H37" s="103"/>
      <c r="I37" s="104"/>
      <c r="J37" s="22"/>
      <c r="K37" s="19"/>
      <c r="L37" s="19"/>
      <c r="M37" s="19"/>
    </row>
    <row r="38" spans="1:13" ht="31.5" customHeight="1">
      <c r="A38" s="23" t="s">
        <v>80</v>
      </c>
      <c r="B38" s="81">
        <f>SUM(I36,I31)</f>
        <v>900000</v>
      </c>
      <c r="C38" s="82"/>
      <c r="D38" s="82"/>
      <c r="E38" s="82"/>
      <c r="F38" s="82"/>
      <c r="G38" s="82"/>
      <c r="H38" s="82"/>
      <c r="I38" s="82"/>
      <c r="J38" s="22"/>
      <c r="K38" s="19"/>
      <c r="L38" s="19"/>
      <c r="M38" s="19"/>
    </row>
    <row r="39" spans="1:13" ht="30" customHeight="1">
      <c r="A39" s="97" t="s">
        <v>81</v>
      </c>
      <c r="B39" s="98"/>
      <c r="C39" s="98"/>
      <c r="D39" s="98"/>
      <c r="E39" s="98"/>
      <c r="F39" s="98"/>
      <c r="G39" s="98"/>
      <c r="H39" s="98"/>
      <c r="I39" s="98"/>
      <c r="J39" s="22"/>
      <c r="K39" s="19"/>
      <c r="L39" s="19"/>
      <c r="M39" s="19"/>
    </row>
    <row r="40" spans="1:13" ht="45" customHeight="1">
      <c r="A40" s="23" t="s">
        <v>82</v>
      </c>
      <c r="B40" s="30" t="s">
        <v>83</v>
      </c>
      <c r="C40" s="68" t="s">
        <v>84</v>
      </c>
      <c r="D40" s="67" t="s">
        <v>85</v>
      </c>
      <c r="E40" s="68" t="s">
        <v>86</v>
      </c>
      <c r="F40" s="67" t="s">
        <v>87</v>
      </c>
      <c r="G40" s="68" t="s">
        <v>88</v>
      </c>
      <c r="H40" s="30" t="s">
        <v>89</v>
      </c>
      <c r="I40" s="66" t="s">
        <v>90</v>
      </c>
      <c r="J40" s="22"/>
      <c r="K40" s="19"/>
      <c r="L40" s="19"/>
      <c r="M40" s="19"/>
    </row>
    <row r="41" spans="1:13" ht="15" customHeight="1">
      <c r="A41" s="21" t="s">
        <v>91</v>
      </c>
      <c r="B41" s="49" t="s">
        <v>92</v>
      </c>
      <c r="C41" s="50"/>
      <c r="D41" s="51"/>
      <c r="E41" s="51"/>
      <c r="F41" s="51"/>
      <c r="G41" s="51"/>
      <c r="H41" s="51"/>
      <c r="I41" s="51"/>
      <c r="J41" s="19"/>
      <c r="K41" s="19"/>
      <c r="L41" s="19"/>
      <c r="M41" s="19"/>
    </row>
    <row r="42" spans="1:13" ht="15" customHeight="1">
      <c r="A42" s="52"/>
      <c r="B42" s="5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</sheetData>
  <mergeCells count="38">
    <mergeCell ref="K22:L22"/>
    <mergeCell ref="A39:I39"/>
    <mergeCell ref="B27:I27"/>
    <mergeCell ref="B4:I4"/>
    <mergeCell ref="A1:I2"/>
    <mergeCell ref="A37:I37"/>
    <mergeCell ref="A3:I3"/>
    <mergeCell ref="A26:I26"/>
    <mergeCell ref="B5:I5"/>
    <mergeCell ref="B7:I7"/>
    <mergeCell ref="C20:E20"/>
    <mergeCell ref="C21:E21"/>
    <mergeCell ref="B13:I13"/>
    <mergeCell ref="F20:H20"/>
    <mergeCell ref="B32:I32"/>
    <mergeCell ref="F22:H22"/>
    <mergeCell ref="B38:I38"/>
    <mergeCell ref="B15:I15"/>
    <mergeCell ref="A19:I19"/>
    <mergeCell ref="A18:I18"/>
    <mergeCell ref="F21:H21"/>
    <mergeCell ref="G17:I17"/>
    <mergeCell ref="F24:H24"/>
    <mergeCell ref="F25:H25"/>
    <mergeCell ref="C22:E22"/>
    <mergeCell ref="C17:E17"/>
    <mergeCell ref="B16:D16"/>
    <mergeCell ref="B6:I6"/>
    <mergeCell ref="C25:E25"/>
    <mergeCell ref="C24:E24"/>
    <mergeCell ref="B11:I11"/>
    <mergeCell ref="B8:I8"/>
    <mergeCell ref="A23:I23"/>
    <mergeCell ref="B10:I10"/>
    <mergeCell ref="B9:I9"/>
    <mergeCell ref="F16:H16"/>
    <mergeCell ref="B14:I14"/>
    <mergeCell ref="B12:I12"/>
  </mergeCells>
  <hyperlinks>
    <hyperlink ref="I40" r:id="rId1" display="mailto:pgrzymislawski@cktargowa.pl" xr:uid="{00000000-0004-0000-0100-000000000000}"/>
  </hyperlinks>
  <pageMargins left="0.7" right="0.7" top="0.75" bottom="0.75" header="0.3" footer="0.3"/>
  <pageSetup scale="50" orientation="portrait" r:id="rId2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1"/>
  <sheetViews>
    <sheetView showGridLines="0" workbookViewId="0"/>
  </sheetViews>
  <sheetFormatPr defaultColWidth="8.7109375" defaultRowHeight="15" customHeight="1"/>
  <cols>
    <col min="1" max="1" width="27.28515625" style="4" customWidth="1"/>
    <col min="2" max="2" width="12" style="4" customWidth="1"/>
    <col min="3" max="256" width="8.85546875" style="4" customWidth="1"/>
  </cols>
  <sheetData>
    <row r="1" spans="1:5" ht="30" customHeight="1">
      <c r="A1" s="53" t="s">
        <v>93</v>
      </c>
      <c r="B1" s="19"/>
      <c r="C1" s="54">
        <v>2010</v>
      </c>
      <c r="D1" s="19"/>
      <c r="E1" s="19"/>
    </row>
    <row r="2" spans="1:5" ht="30" customHeight="1">
      <c r="A2" s="53" t="s">
        <v>94</v>
      </c>
      <c r="B2" s="19"/>
      <c r="C2" s="54">
        <v>2011</v>
      </c>
      <c r="D2" s="19"/>
      <c r="E2" s="19"/>
    </row>
    <row r="3" spans="1:5" ht="30" customHeight="1">
      <c r="A3" s="53" t="s">
        <v>95</v>
      </c>
      <c r="B3" s="19"/>
      <c r="C3" s="54">
        <v>2012</v>
      </c>
      <c r="D3" s="19"/>
      <c r="E3" s="19"/>
    </row>
    <row r="4" spans="1:5" ht="30" customHeight="1">
      <c r="A4" s="53" t="s">
        <v>96</v>
      </c>
      <c r="B4" s="19"/>
      <c r="C4" s="54">
        <v>2013</v>
      </c>
      <c r="D4" s="19"/>
      <c r="E4" s="19"/>
    </row>
    <row r="5" spans="1:5" ht="30" customHeight="1">
      <c r="A5" s="53" t="s">
        <v>97</v>
      </c>
      <c r="B5" s="19"/>
      <c r="C5" s="54">
        <v>2014</v>
      </c>
      <c r="D5" s="19"/>
      <c r="E5" s="19"/>
    </row>
    <row r="6" spans="1:5" ht="45" customHeight="1">
      <c r="A6" s="53" t="s">
        <v>98</v>
      </c>
      <c r="B6" s="19"/>
      <c r="C6" s="54">
        <v>2015</v>
      </c>
      <c r="D6" s="19"/>
      <c r="E6" s="19"/>
    </row>
    <row r="7" spans="1:5" ht="30" customHeight="1">
      <c r="A7" s="53" t="s">
        <v>99</v>
      </c>
      <c r="B7" s="19"/>
      <c r="C7" s="54">
        <v>2016</v>
      </c>
      <c r="D7" s="19"/>
      <c r="E7" s="19"/>
    </row>
    <row r="8" spans="1:5" ht="30" customHeight="1">
      <c r="A8" s="53" t="s">
        <v>100</v>
      </c>
      <c r="B8" s="19"/>
      <c r="C8" s="54">
        <v>2017</v>
      </c>
      <c r="D8" s="19"/>
      <c r="E8" s="19"/>
    </row>
    <row r="9" spans="1:5" ht="45" customHeight="1">
      <c r="A9" s="53" t="s">
        <v>101</v>
      </c>
      <c r="B9" s="19"/>
      <c r="C9" s="54">
        <v>2018</v>
      </c>
      <c r="D9" s="19"/>
      <c r="E9" s="19"/>
    </row>
    <row r="10" spans="1:5" ht="30" customHeight="1">
      <c r="A10" s="53" t="s">
        <v>102</v>
      </c>
      <c r="B10" s="19"/>
      <c r="C10" s="54">
        <v>2019</v>
      </c>
      <c r="D10" s="19"/>
      <c r="E10" s="19"/>
    </row>
    <row r="11" spans="1:5" ht="15" customHeight="1">
      <c r="A11" s="53" t="s">
        <v>14</v>
      </c>
      <c r="B11" s="19"/>
      <c r="C11" s="54">
        <v>2020</v>
      </c>
      <c r="D11" s="19"/>
      <c r="E11" s="19"/>
    </row>
    <row r="12" spans="1:5" ht="30" customHeight="1">
      <c r="A12" s="53" t="s">
        <v>103</v>
      </c>
      <c r="B12" s="19"/>
      <c r="C12" s="54">
        <v>2021</v>
      </c>
      <c r="D12" s="19"/>
      <c r="E12" s="19"/>
    </row>
    <row r="13" spans="1:5" ht="15" customHeight="1">
      <c r="A13" s="53" t="s">
        <v>104</v>
      </c>
      <c r="B13" s="19"/>
      <c r="C13" s="54">
        <v>2022</v>
      </c>
      <c r="D13" s="19"/>
      <c r="E13" s="19"/>
    </row>
    <row r="14" spans="1:5" ht="15" customHeight="1">
      <c r="A14" s="53" t="s">
        <v>105</v>
      </c>
      <c r="B14" s="19"/>
      <c r="C14" s="54">
        <v>2023</v>
      </c>
      <c r="D14" s="19"/>
      <c r="E14" s="19"/>
    </row>
    <row r="15" spans="1:5" ht="15" customHeight="1">
      <c r="A15" s="55"/>
      <c r="B15" s="19"/>
      <c r="C15" s="54">
        <v>2024</v>
      </c>
      <c r="D15" s="19"/>
      <c r="E15" s="19"/>
    </row>
    <row r="16" spans="1:5" ht="15" customHeight="1">
      <c r="A16" s="55"/>
      <c r="B16" s="19"/>
      <c r="C16" s="54">
        <v>2025</v>
      </c>
      <c r="D16" s="19"/>
      <c r="E16" s="19"/>
    </row>
    <row r="17" spans="1:5" ht="15" customHeight="1">
      <c r="A17" s="53" t="s">
        <v>106</v>
      </c>
      <c r="B17" s="19"/>
      <c r="C17" s="54">
        <v>2026</v>
      </c>
      <c r="D17" s="19"/>
      <c r="E17" s="19"/>
    </row>
    <row r="18" spans="1:5" ht="15" customHeight="1">
      <c r="A18" s="53" t="s">
        <v>107</v>
      </c>
      <c r="B18" s="19"/>
      <c r="C18" s="54">
        <v>2027</v>
      </c>
      <c r="D18" s="19"/>
      <c r="E18" s="19"/>
    </row>
    <row r="19" spans="1:5" ht="15" customHeight="1">
      <c r="A19" s="53" t="s">
        <v>108</v>
      </c>
      <c r="B19" s="19"/>
      <c r="C19" s="54">
        <v>2028</v>
      </c>
      <c r="D19" s="19"/>
      <c r="E19" s="19"/>
    </row>
    <row r="20" spans="1:5" ht="30" customHeight="1">
      <c r="A20" s="53" t="s">
        <v>109</v>
      </c>
      <c r="B20" s="19"/>
      <c r="C20" s="54">
        <v>2029</v>
      </c>
      <c r="D20" s="19"/>
      <c r="E20" s="19"/>
    </row>
    <row r="21" spans="1:5" ht="15" customHeight="1">
      <c r="A21" s="53" t="s">
        <v>110</v>
      </c>
      <c r="B21" s="19"/>
      <c r="C21" s="54">
        <v>2030</v>
      </c>
      <c r="D21" s="19"/>
      <c r="E21" s="19"/>
    </row>
    <row r="22" spans="1:5" ht="15" customHeight="1">
      <c r="A22" s="53" t="s">
        <v>111</v>
      </c>
      <c r="B22" s="19"/>
      <c r="C22" s="54">
        <v>2031</v>
      </c>
      <c r="D22" s="19"/>
      <c r="E22" s="19"/>
    </row>
    <row r="23" spans="1:5" ht="15" customHeight="1">
      <c r="A23" s="53" t="s">
        <v>112</v>
      </c>
      <c r="B23" s="19"/>
      <c r="C23" s="54">
        <v>2032</v>
      </c>
      <c r="D23" s="19"/>
      <c r="E23" s="19"/>
    </row>
    <row r="24" spans="1:5" ht="30" customHeight="1">
      <c r="A24" s="53" t="s">
        <v>113</v>
      </c>
      <c r="B24" s="19"/>
      <c r="C24" s="54">
        <v>2033</v>
      </c>
      <c r="D24" s="19"/>
      <c r="E24" s="19"/>
    </row>
    <row r="25" spans="1:5" ht="15" customHeight="1">
      <c r="A25" s="53" t="s">
        <v>114</v>
      </c>
      <c r="B25" s="19"/>
      <c r="C25" s="54">
        <v>2034</v>
      </c>
      <c r="D25" s="19"/>
      <c r="E25" s="19"/>
    </row>
    <row r="26" spans="1:5" ht="15" customHeight="1">
      <c r="A26" s="53" t="s">
        <v>115</v>
      </c>
      <c r="B26" s="19"/>
      <c r="C26" s="54">
        <v>2035</v>
      </c>
      <c r="D26" s="19"/>
      <c r="E26" s="19"/>
    </row>
    <row r="27" spans="1:5" ht="30" customHeight="1">
      <c r="A27" s="53" t="s">
        <v>116</v>
      </c>
      <c r="B27" s="19"/>
      <c r="C27" s="54">
        <v>2036</v>
      </c>
      <c r="D27" s="19"/>
      <c r="E27" s="19"/>
    </row>
    <row r="28" spans="1:5" ht="15" customHeight="1">
      <c r="A28" s="53" t="s">
        <v>117</v>
      </c>
      <c r="B28" s="19"/>
      <c r="C28" s="54">
        <v>2037</v>
      </c>
      <c r="D28" s="19"/>
      <c r="E28" s="19"/>
    </row>
    <row r="29" spans="1:5" ht="15.75" customHeight="1">
      <c r="A29" s="53" t="s">
        <v>118</v>
      </c>
      <c r="B29" s="19"/>
      <c r="C29" s="54">
        <v>2038</v>
      </c>
      <c r="D29" s="19"/>
      <c r="E29" s="19"/>
    </row>
    <row r="30" spans="1:5" ht="15" customHeight="1">
      <c r="A30" s="53" t="s">
        <v>119</v>
      </c>
      <c r="B30" s="19"/>
      <c r="C30" s="54">
        <v>2039</v>
      </c>
      <c r="D30" s="19"/>
      <c r="E30" s="19"/>
    </row>
    <row r="31" spans="1:5" ht="15" customHeight="1">
      <c r="A31" s="53" t="s">
        <v>105</v>
      </c>
      <c r="B31" s="19"/>
      <c r="C31" s="54">
        <v>2040</v>
      </c>
      <c r="D31" s="19"/>
      <c r="E31" s="19"/>
    </row>
    <row r="32" spans="1:5" ht="15" customHeight="1">
      <c r="A32" s="55"/>
      <c r="B32" s="19"/>
      <c r="C32" s="54">
        <v>2041</v>
      </c>
      <c r="D32" s="19"/>
      <c r="E32" s="19"/>
    </row>
    <row r="33" spans="1:5" ht="15" customHeight="1">
      <c r="A33" s="53" t="s">
        <v>120</v>
      </c>
      <c r="B33" s="19"/>
      <c r="C33" s="54">
        <v>2042</v>
      </c>
      <c r="D33" s="19"/>
      <c r="E33" s="19"/>
    </row>
    <row r="34" spans="1:5" ht="15" customHeight="1">
      <c r="A34" s="53" t="s">
        <v>121</v>
      </c>
      <c r="B34" s="19"/>
      <c r="C34" s="54">
        <v>2043</v>
      </c>
      <c r="D34" s="19"/>
      <c r="E34" s="19"/>
    </row>
    <row r="35" spans="1:5" ht="15" customHeight="1">
      <c r="A35" s="55"/>
      <c r="B35" s="19"/>
      <c r="C35" s="54">
        <v>2044</v>
      </c>
      <c r="D35" s="19"/>
      <c r="E35" s="19"/>
    </row>
    <row r="36" spans="1:5" ht="15" customHeight="1">
      <c r="A36" s="55"/>
      <c r="B36" s="19"/>
      <c r="C36" s="54">
        <v>2045</v>
      </c>
      <c r="D36" s="19"/>
      <c r="E36" s="19"/>
    </row>
    <row r="37" spans="1:5" ht="15" customHeight="1">
      <c r="A37" s="55"/>
      <c r="B37" s="19"/>
      <c r="C37" s="54">
        <v>2046</v>
      </c>
      <c r="D37" s="19"/>
      <c r="E37" s="19"/>
    </row>
    <row r="38" spans="1:5" ht="15" customHeight="1">
      <c r="A38" s="55"/>
      <c r="B38" s="19"/>
      <c r="C38" s="54">
        <v>2047</v>
      </c>
      <c r="D38" s="19"/>
      <c r="E38" s="19"/>
    </row>
    <row r="39" spans="1:5" ht="15" customHeight="1">
      <c r="A39" s="55"/>
      <c r="B39" s="19"/>
      <c r="C39" s="54">
        <v>2048</v>
      </c>
      <c r="D39" s="19"/>
      <c r="E39" s="19"/>
    </row>
    <row r="40" spans="1:5" ht="15" customHeight="1">
      <c r="A40" s="55"/>
      <c r="B40" s="19"/>
      <c r="C40" s="54">
        <v>2049</v>
      </c>
      <c r="D40" s="19"/>
      <c r="E40" s="19"/>
    </row>
    <row r="41" spans="1:5" ht="15" customHeight="1">
      <c r="A41" s="55"/>
      <c r="B41" s="19"/>
      <c r="C41" s="54">
        <v>2050</v>
      </c>
      <c r="D41" s="19"/>
      <c r="E41" s="19"/>
    </row>
    <row r="42" spans="1:5" ht="15" customHeight="1">
      <c r="A42" s="55"/>
      <c r="B42" s="19"/>
      <c r="C42" s="19"/>
      <c r="D42" s="19"/>
      <c r="E42" s="19"/>
    </row>
    <row r="43" spans="1:5" ht="15" customHeight="1">
      <c r="A43" s="55"/>
      <c r="B43" s="27" t="s">
        <v>33</v>
      </c>
      <c r="C43" s="19"/>
      <c r="D43" s="19"/>
      <c r="E43" s="19"/>
    </row>
    <row r="44" spans="1:5" ht="15" customHeight="1">
      <c r="A44" s="55"/>
      <c r="B44" s="27" t="s">
        <v>122</v>
      </c>
      <c r="C44" s="19"/>
      <c r="D44" s="19"/>
      <c r="E44" s="19"/>
    </row>
    <row r="45" spans="1:5" ht="15" customHeight="1">
      <c r="A45" s="56"/>
      <c r="B45" s="57"/>
      <c r="C45" s="19"/>
      <c r="D45" s="19"/>
      <c r="E45" s="19"/>
    </row>
    <row r="46" spans="1:5" ht="15" customHeight="1">
      <c r="A46" s="107" t="s">
        <v>123</v>
      </c>
      <c r="B46" s="58" t="s">
        <v>124</v>
      </c>
      <c r="C46" s="59"/>
      <c r="D46" s="19"/>
      <c r="E46" s="19"/>
    </row>
    <row r="47" spans="1:5" ht="15" customHeight="1">
      <c r="A47" s="108"/>
      <c r="B47" s="60" t="s">
        <v>125</v>
      </c>
      <c r="C47" s="59"/>
      <c r="D47" s="19"/>
      <c r="E47" s="19"/>
    </row>
    <row r="48" spans="1:5" ht="15" customHeight="1">
      <c r="A48" s="108"/>
      <c r="B48" s="61" t="s">
        <v>126</v>
      </c>
      <c r="C48" s="59"/>
      <c r="D48" s="19"/>
      <c r="E48" s="19"/>
    </row>
    <row r="49" spans="1:5" ht="15" customHeight="1">
      <c r="A49" s="109"/>
      <c r="B49" s="60" t="s">
        <v>38</v>
      </c>
      <c r="C49" s="59"/>
      <c r="D49" s="19"/>
      <c r="E49" s="19"/>
    </row>
    <row r="50" spans="1:5" ht="15" customHeight="1">
      <c r="A50" s="62"/>
      <c r="B50" s="61" t="s">
        <v>127</v>
      </c>
      <c r="C50" s="59"/>
      <c r="D50" s="19"/>
      <c r="E50" s="19"/>
    </row>
    <row r="51" spans="1:5" ht="15" customHeight="1">
      <c r="A51" s="56"/>
      <c r="B51" s="63"/>
      <c r="C51" s="19"/>
      <c r="D51" s="19"/>
      <c r="E51" s="19"/>
    </row>
    <row r="52" spans="1:5" ht="15" customHeight="1">
      <c r="A52" s="110" t="s">
        <v>128</v>
      </c>
      <c r="B52" s="58" t="s">
        <v>124</v>
      </c>
      <c r="C52" s="59"/>
      <c r="D52" s="19"/>
      <c r="E52" s="19"/>
    </row>
    <row r="53" spans="1:5" ht="15" customHeight="1">
      <c r="A53" s="111"/>
      <c r="B53" s="60" t="s">
        <v>129</v>
      </c>
      <c r="C53" s="59"/>
      <c r="D53" s="19"/>
      <c r="E53" s="19"/>
    </row>
    <row r="54" spans="1:5" ht="15" customHeight="1">
      <c r="A54" s="111"/>
      <c r="B54" s="61" t="s">
        <v>130</v>
      </c>
      <c r="C54" s="59"/>
      <c r="D54" s="19"/>
      <c r="E54" s="19"/>
    </row>
    <row r="55" spans="1:5" ht="15" customHeight="1">
      <c r="A55" s="111"/>
      <c r="B55" s="60" t="s">
        <v>131</v>
      </c>
      <c r="C55" s="59"/>
      <c r="D55" s="19"/>
      <c r="E55" s="19"/>
    </row>
    <row r="56" spans="1:5" ht="15" customHeight="1">
      <c r="A56" s="111"/>
      <c r="B56" s="61" t="s">
        <v>132</v>
      </c>
      <c r="C56" s="59"/>
      <c r="D56" s="19"/>
      <c r="E56" s="19"/>
    </row>
    <row r="57" spans="1:5" ht="15" customHeight="1">
      <c r="A57" s="111"/>
      <c r="B57" s="60" t="s">
        <v>133</v>
      </c>
      <c r="C57" s="59"/>
      <c r="D57" s="19"/>
      <c r="E57" s="19"/>
    </row>
    <row r="58" spans="1:5" ht="15" customHeight="1">
      <c r="A58" s="111"/>
      <c r="B58" s="61" t="s">
        <v>134</v>
      </c>
      <c r="C58" s="59"/>
      <c r="D58" s="19"/>
      <c r="E58" s="19"/>
    </row>
    <row r="59" spans="1:5" ht="15" customHeight="1">
      <c r="A59" s="111"/>
      <c r="B59" s="60" t="s">
        <v>135</v>
      </c>
      <c r="C59" s="59"/>
      <c r="D59" s="19"/>
      <c r="E59" s="19"/>
    </row>
    <row r="60" spans="1:5" ht="15" customHeight="1">
      <c r="A60" s="111"/>
      <c r="B60" s="61" t="s">
        <v>136</v>
      </c>
      <c r="C60" s="59"/>
      <c r="D60" s="19"/>
      <c r="E60" s="19"/>
    </row>
    <row r="61" spans="1:5" ht="15" customHeight="1">
      <c r="A61" s="111"/>
      <c r="B61" s="60" t="s">
        <v>137</v>
      </c>
      <c r="C61" s="59"/>
      <c r="D61" s="19"/>
      <c r="E61" s="19"/>
    </row>
    <row r="62" spans="1:5" ht="15" customHeight="1">
      <c r="A62" s="111"/>
      <c r="B62" s="61" t="s">
        <v>138</v>
      </c>
      <c r="C62" s="59"/>
      <c r="D62" s="19"/>
      <c r="E62" s="19"/>
    </row>
    <row r="63" spans="1:5" ht="15" customHeight="1">
      <c r="A63" s="111"/>
      <c r="B63" s="60" t="s">
        <v>139</v>
      </c>
      <c r="C63" s="59"/>
      <c r="D63" s="19"/>
      <c r="E63" s="19"/>
    </row>
    <row r="64" spans="1:5" ht="15" customHeight="1">
      <c r="A64" s="111"/>
      <c r="B64" s="61" t="s">
        <v>140</v>
      </c>
      <c r="C64" s="59"/>
      <c r="D64" s="19"/>
      <c r="E64" s="19"/>
    </row>
    <row r="65" spans="1:5" ht="15" customHeight="1">
      <c r="A65" s="111"/>
      <c r="B65" s="60" t="s">
        <v>141</v>
      </c>
      <c r="C65" s="59"/>
      <c r="D65" s="19"/>
      <c r="E65" s="19"/>
    </row>
    <row r="66" spans="1:5" ht="15" customHeight="1">
      <c r="A66" s="111"/>
      <c r="B66" s="61" t="s">
        <v>142</v>
      </c>
      <c r="C66" s="59"/>
      <c r="D66" s="19"/>
      <c r="E66" s="19"/>
    </row>
    <row r="67" spans="1:5" ht="15" customHeight="1">
      <c r="A67" s="111"/>
      <c r="B67" s="60" t="s">
        <v>143</v>
      </c>
      <c r="C67" s="59"/>
      <c r="D67" s="19"/>
      <c r="E67" s="19"/>
    </row>
    <row r="68" spans="1:5" ht="15" customHeight="1">
      <c r="A68" s="111"/>
      <c r="B68" s="61" t="s">
        <v>144</v>
      </c>
      <c r="C68" s="59"/>
      <c r="D68" s="19"/>
      <c r="E68" s="19"/>
    </row>
    <row r="69" spans="1:5" ht="15" customHeight="1">
      <c r="A69" s="111"/>
      <c r="B69" s="60" t="s">
        <v>145</v>
      </c>
      <c r="C69" s="59"/>
      <c r="D69" s="19"/>
      <c r="E69" s="19"/>
    </row>
    <row r="70" spans="1:5" ht="15" customHeight="1">
      <c r="A70" s="62"/>
      <c r="B70" s="61" t="s">
        <v>146</v>
      </c>
      <c r="C70" s="59"/>
      <c r="D70" s="19"/>
      <c r="E70" s="19"/>
    </row>
    <row r="71" spans="1:5" ht="15" customHeight="1">
      <c r="A71" s="55"/>
      <c r="B71" s="64"/>
      <c r="C71" s="19"/>
      <c r="D71" s="19"/>
      <c r="E71" s="19"/>
    </row>
  </sheetData>
  <mergeCells count="2">
    <mergeCell ref="A46:A49"/>
    <mergeCell ref="A52:A69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629EE0A68CFC4195A8ED00FBC3A5BB" ma:contentTypeVersion="4" ma:contentTypeDescription="Utwórz nowy dokument." ma:contentTypeScope="" ma:versionID="0d5268c90552bc86fc5bcd71ea32b40b">
  <xsd:schema xmlns:xsd="http://www.w3.org/2001/XMLSchema" xmlns:xs="http://www.w3.org/2001/XMLSchema" xmlns:p="http://schemas.microsoft.com/office/2006/metadata/properties" xmlns:ns2="01e5a9e9-c66a-41b0-b72d-fb71de54b3fe" xmlns:ns3="13449fc5-bf90-488c-8549-31788a2406c8" targetNamespace="http://schemas.microsoft.com/office/2006/metadata/properties" ma:root="true" ma:fieldsID="a31ddfcb8c8db128646a311a1bf43605" ns2:_="" ns3:_="">
    <xsd:import namespace="01e5a9e9-c66a-41b0-b72d-fb71de54b3fe"/>
    <xsd:import namespace="13449fc5-bf90-488c-8549-31788a2406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5a9e9-c66a-41b0-b72d-fb71de54b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9fc5-bf90-488c-8549-31788a2406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A8BD62-9FE5-4D67-9B22-11D543DAF8F2}"/>
</file>

<file path=customXml/itemProps2.xml><?xml version="1.0" encoding="utf-8"?>
<ds:datastoreItem xmlns:ds="http://schemas.openxmlformats.org/officeDocument/2006/customXml" ds:itemID="{2BFCD6A4-E145-4246-8121-A08A576C9F13}"/>
</file>

<file path=customXml/itemProps3.xml><?xml version="1.0" encoding="utf-8"?>
<ds:datastoreItem xmlns:ds="http://schemas.openxmlformats.org/officeDocument/2006/customXml" ds:itemID="{5E62FA98-0163-4D63-8B2A-4A86DDE2F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Matylewicz</dc:creator>
  <cp:keywords/>
  <dc:description/>
  <cp:lastModifiedBy>Kołtońska Angelika (BS)</cp:lastModifiedBy>
  <cp:revision/>
  <dcterms:created xsi:type="dcterms:W3CDTF">2022-03-09T11:21:43Z</dcterms:created>
  <dcterms:modified xsi:type="dcterms:W3CDTF">2022-07-25T06:22:56Z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0x01010064629EE0A68CFC4195A8ED00FBC3A5BB</vt:lpwstr>
  </property>
</Properties>
</file>